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__TEMP\weblapra\20210901\"/>
    </mc:Choice>
  </mc:AlternateContent>
  <xr:revisionPtr revIDLastSave="0" documentId="13_ncr:1_{04A53A59-083D-4A2B-B558-C88D1538CB1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C10" i="1" s="1"/>
  <c r="C24" i="1" l="1"/>
  <c r="D10" i="1" s="1"/>
  <c r="E10" i="1" s="1"/>
  <c r="E9" i="1"/>
  <c r="C11" i="1"/>
  <c r="D11" i="1" l="1"/>
  <c r="E11" i="1"/>
</calcChain>
</file>

<file path=xl/sharedStrings.xml><?xml version="1.0" encoding="utf-8"?>
<sst xmlns="http://schemas.openxmlformats.org/spreadsheetml/2006/main" count="24" uniqueCount="22">
  <si>
    <t>Megnevezés</t>
  </si>
  <si>
    <t>Személyi juttatások</t>
  </si>
  <si>
    <t>Rendszeres juttatások</t>
  </si>
  <si>
    <t>Nem rendszeres juttatások</t>
  </si>
  <si>
    <t>Összesen</t>
  </si>
  <si>
    <t>Vezetők és vezető tisztségviselők</t>
  </si>
  <si>
    <t>Egyéb foglalkoztatottak</t>
  </si>
  <si>
    <t xml:space="preserve">Nem rendszeres juttatások fajtái </t>
  </si>
  <si>
    <t>Nem rendszeres juttatások összege</t>
  </si>
  <si>
    <t>Céljuttatás, prémium</t>
  </si>
  <si>
    <t xml:space="preserve">Készenléti, ügyeleti, helyettesítési díj, túlóra </t>
  </si>
  <si>
    <t>Béren kivüli juttatások</t>
  </si>
  <si>
    <t>Ruházati költségtérítés</t>
  </si>
  <si>
    <t>Közlekedési költségtérítés</t>
  </si>
  <si>
    <t>Egyéb költségtérítések</t>
  </si>
  <si>
    <t>Foglalkoztatottak egyéb személyi juttatásai</t>
  </si>
  <si>
    <t>Jubileumi jutalom,</t>
  </si>
  <si>
    <t>Végkielégítés</t>
  </si>
  <si>
    <t>Szociális támogatások</t>
  </si>
  <si>
    <t>2021. II. negyedév</t>
  </si>
  <si>
    <r>
      <t>2021. 06. 30-án a Zalaegerszegi Tankerületi Központ létszáma:</t>
    </r>
    <r>
      <rPr>
        <b/>
        <sz val="11"/>
        <color theme="1"/>
        <rFont val="Times New Roman"/>
        <family val="1"/>
        <charset val="238"/>
      </rPr>
      <t xml:space="preserve"> 1 858 fő</t>
    </r>
  </si>
  <si>
    <t>Az információs önrendelkezési jogról és az információszabadságról szóló 2011. évi CXII. törvény szerint a személyi juttatásokra vonatkozó adatok a Zalaegerszegi Tankerületi Központnál az alábbiak szerint alakultak a 2021. 04. 01-től  - 2021. 06. 30-ig terjedő időszakra vonatkozóan: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</si>
</sst>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Ft-40E]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142875</xdr:rowOff>
    </xdr:from>
    <xdr:to>
      <xdr:col>2</xdr:col>
      <xdr:colOff>1503218</xdr:colOff>
      <xdr:row>0</xdr:row>
      <xdr:rowOff>841144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1808018" cy="69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I7" sqref="I7"/>
    </sheetView>
  </sheetViews>
  <sheetFormatPr defaultRowHeight="15" x14ac:dyDescent="0.25"/>
  <cols>
    <col min="1" max="1" width="24.42578125" customWidth="1"/>
    <col min="2" max="2" width="29.85546875" customWidth="1"/>
    <col min="3" max="3" width="30.7109375" customWidth="1"/>
    <col min="4" max="4" width="27.42578125" customWidth="1"/>
    <col min="5" max="5" width="16.85546875" bestFit="1" customWidth="1"/>
    <col min="6" max="6" width="11" bestFit="1" customWidth="1"/>
  </cols>
  <sheetData>
    <row r="1" spans="1:7" ht="90" customHeight="1" x14ac:dyDescent="0.25">
      <c r="A1" s="27"/>
      <c r="B1" s="27"/>
      <c r="C1" s="27"/>
      <c r="D1" s="27"/>
      <c r="E1" s="27"/>
      <c r="F1" s="1"/>
      <c r="G1" s="1"/>
    </row>
    <row r="2" spans="1:7" x14ac:dyDescent="0.25">
      <c r="A2" s="28" t="s">
        <v>19</v>
      </c>
      <c r="B2" s="28"/>
      <c r="C2" s="28"/>
      <c r="D2" s="28"/>
      <c r="E2" s="28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7.5" customHeight="1" x14ac:dyDescent="0.25">
      <c r="A4" s="29" t="s">
        <v>21</v>
      </c>
      <c r="B4" s="29"/>
      <c r="C4" s="29"/>
      <c r="D4" s="29"/>
      <c r="E4" s="29"/>
      <c r="F4" s="1"/>
      <c r="G4" s="1"/>
    </row>
    <row r="5" spans="1:7" ht="29.25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30" t="s">
        <v>20</v>
      </c>
      <c r="B6" s="30"/>
      <c r="C6" s="30"/>
      <c r="D6" s="30"/>
      <c r="E6" s="30"/>
      <c r="F6" s="1"/>
      <c r="G6" s="1"/>
    </row>
    <row r="7" spans="1:7" ht="20.25" customHeight="1" thickBot="1" x14ac:dyDescent="0.3">
      <c r="A7" s="1"/>
      <c r="B7" s="1"/>
      <c r="C7" s="1"/>
      <c r="D7" s="1"/>
      <c r="E7" s="1"/>
      <c r="F7" s="1"/>
      <c r="G7" s="1"/>
    </row>
    <row r="8" spans="1:7" ht="15.75" thickBot="1" x14ac:dyDescent="0.3">
      <c r="A8" s="22" t="s">
        <v>0</v>
      </c>
      <c r="B8" s="23"/>
      <c r="C8" s="5" t="s">
        <v>2</v>
      </c>
      <c r="D8" s="5" t="s">
        <v>3</v>
      </c>
      <c r="E8" s="5" t="s">
        <v>4</v>
      </c>
      <c r="F8" s="1"/>
      <c r="G8" s="1"/>
    </row>
    <row r="9" spans="1:7" x14ac:dyDescent="0.25">
      <c r="A9" s="24" t="s">
        <v>1</v>
      </c>
      <c r="B9" s="2" t="s">
        <v>5</v>
      </c>
      <c r="C9" s="6">
        <f>73481723+73238274+73900712</f>
        <v>220620709</v>
      </c>
      <c r="D9" s="7">
        <f>4656842+2859515+2577603</f>
        <v>10093960</v>
      </c>
      <c r="E9" s="8">
        <f>SUM(C9:D9)</f>
        <v>230714669</v>
      </c>
      <c r="F9" s="1"/>
      <c r="G9" s="1"/>
    </row>
    <row r="10" spans="1:7" ht="15.75" thickBot="1" x14ac:dyDescent="0.3">
      <c r="A10" s="25"/>
      <c r="B10" s="3" t="s">
        <v>6</v>
      </c>
      <c r="C10" s="9">
        <f>1309774562-C9</f>
        <v>1089153853</v>
      </c>
      <c r="D10" s="10">
        <f>C24-D9</f>
        <v>112439076</v>
      </c>
      <c r="E10" s="11">
        <f>SUM(C10:D10)</f>
        <v>1201592929</v>
      </c>
      <c r="F10" s="1"/>
      <c r="G10" s="1"/>
    </row>
    <row r="11" spans="1:7" ht="15.75" thickBot="1" x14ac:dyDescent="0.3">
      <c r="A11" s="26"/>
      <c r="B11" s="4" t="s">
        <v>4</v>
      </c>
      <c r="C11" s="12">
        <f>SUM(C9:C10)</f>
        <v>1309774562</v>
      </c>
      <c r="D11" s="12">
        <f>SUM(D9:D10)</f>
        <v>122533036</v>
      </c>
      <c r="E11" s="13">
        <f>SUM(E9:E10)</f>
        <v>1432307598</v>
      </c>
      <c r="F11" s="1"/>
      <c r="G11" s="1"/>
    </row>
    <row r="12" spans="1:7" ht="15.75" thickBot="1" x14ac:dyDescent="0.3">
      <c r="A12" s="1"/>
      <c r="B12" s="1"/>
      <c r="C12" s="1"/>
      <c r="D12" s="1"/>
      <c r="E12" s="1"/>
      <c r="F12" s="1"/>
      <c r="G12" s="1"/>
    </row>
    <row r="13" spans="1:7" ht="26.25" customHeight="1" thickBot="1" x14ac:dyDescent="0.3">
      <c r="A13" s="22" t="s">
        <v>7</v>
      </c>
      <c r="B13" s="23"/>
      <c r="C13" s="14" t="s">
        <v>8</v>
      </c>
      <c r="D13" s="1"/>
      <c r="E13" s="1"/>
      <c r="F13" s="1"/>
      <c r="G13" s="1"/>
    </row>
    <row r="14" spans="1:7" x14ac:dyDescent="0.25">
      <c r="A14" s="31" t="s">
        <v>9</v>
      </c>
      <c r="B14" s="32"/>
      <c r="C14" s="15">
        <v>2575602</v>
      </c>
      <c r="D14" s="1"/>
      <c r="E14" s="1"/>
      <c r="F14" s="1"/>
      <c r="G14" s="1"/>
    </row>
    <row r="15" spans="1:7" x14ac:dyDescent="0.25">
      <c r="A15" s="20" t="s">
        <v>10</v>
      </c>
      <c r="B15" s="21"/>
      <c r="C15" s="16">
        <v>29651481</v>
      </c>
      <c r="D15" s="1"/>
      <c r="E15" s="1"/>
      <c r="F15" s="1"/>
      <c r="G15" s="1"/>
    </row>
    <row r="16" spans="1:7" x14ac:dyDescent="0.25">
      <c r="A16" s="33" t="s">
        <v>17</v>
      </c>
      <c r="B16" s="34"/>
      <c r="C16" s="16">
        <v>3507840</v>
      </c>
      <c r="D16" s="18"/>
      <c r="E16" s="19"/>
      <c r="F16" s="18"/>
      <c r="G16" s="18"/>
    </row>
    <row r="17" spans="1:7" x14ac:dyDescent="0.25">
      <c r="A17" s="20" t="s">
        <v>16</v>
      </c>
      <c r="B17" s="21"/>
      <c r="C17" s="16">
        <v>14600665</v>
      </c>
      <c r="D17" s="1"/>
      <c r="E17" s="1"/>
      <c r="F17" s="1"/>
      <c r="G17" s="1"/>
    </row>
    <row r="18" spans="1:7" x14ac:dyDescent="0.25">
      <c r="A18" s="20" t="s">
        <v>11</v>
      </c>
      <c r="B18" s="21"/>
      <c r="C18" s="16">
        <v>26398628</v>
      </c>
      <c r="D18" s="1"/>
      <c r="E18" s="1"/>
      <c r="F18" s="1"/>
      <c r="G18" s="1"/>
    </row>
    <row r="19" spans="1:7" x14ac:dyDescent="0.25">
      <c r="A19" s="20" t="s">
        <v>12</v>
      </c>
      <c r="B19" s="21"/>
      <c r="C19" s="16">
        <v>0</v>
      </c>
      <c r="D19" s="1"/>
      <c r="E19" s="1"/>
      <c r="F19" s="1"/>
      <c r="G19" s="1"/>
    </row>
    <row r="20" spans="1:7" x14ac:dyDescent="0.25">
      <c r="A20" s="20" t="s">
        <v>13</v>
      </c>
      <c r="B20" s="21"/>
      <c r="C20" s="16">
        <v>10206610</v>
      </c>
      <c r="D20" s="1"/>
      <c r="E20" s="1"/>
      <c r="F20" s="1"/>
      <c r="G20" s="1"/>
    </row>
    <row r="21" spans="1:7" x14ac:dyDescent="0.25">
      <c r="A21" s="20" t="s">
        <v>14</v>
      </c>
      <c r="B21" s="21"/>
      <c r="C21" s="16">
        <v>0</v>
      </c>
      <c r="D21" s="1"/>
      <c r="E21" s="1"/>
      <c r="F21" s="1"/>
      <c r="G21" s="1"/>
    </row>
    <row r="22" spans="1:7" x14ac:dyDescent="0.25">
      <c r="A22" s="20" t="s">
        <v>18</v>
      </c>
      <c r="B22" s="21"/>
      <c r="C22" s="16">
        <v>0</v>
      </c>
      <c r="D22" s="1"/>
      <c r="E22" s="1"/>
      <c r="F22" s="1"/>
      <c r="G22" s="1"/>
    </row>
    <row r="23" spans="1:7" ht="15.75" thickBot="1" x14ac:dyDescent="0.3">
      <c r="A23" s="37" t="s">
        <v>15</v>
      </c>
      <c r="B23" s="38"/>
      <c r="C23" s="17">
        <v>35592210</v>
      </c>
      <c r="D23" s="1"/>
      <c r="E23" s="1"/>
      <c r="F23" s="1"/>
      <c r="G23" s="1"/>
    </row>
    <row r="24" spans="1:7" ht="15.75" thickBot="1" x14ac:dyDescent="0.3">
      <c r="A24" s="35" t="s">
        <v>4</v>
      </c>
      <c r="B24" s="36"/>
      <c r="C24" s="13">
        <f>SUM(C14:C23)</f>
        <v>122533036</v>
      </c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8">
    <mergeCell ref="A20:B20"/>
    <mergeCell ref="A21:B21"/>
    <mergeCell ref="A22:B22"/>
    <mergeCell ref="A24:B24"/>
    <mergeCell ref="A23:B23"/>
    <mergeCell ref="A19:B19"/>
    <mergeCell ref="A8:B8"/>
    <mergeCell ref="A9:A11"/>
    <mergeCell ref="A1:E1"/>
    <mergeCell ref="A2:E2"/>
    <mergeCell ref="A4:E4"/>
    <mergeCell ref="A6:E6"/>
    <mergeCell ref="A13:B13"/>
    <mergeCell ref="A14:B14"/>
    <mergeCell ref="A15:B15"/>
    <mergeCell ref="A17:B17"/>
    <mergeCell ref="A18:B18"/>
    <mergeCell ref="A16:B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Tibor</dc:creator>
  <cp:lastModifiedBy>Szép Sándor</cp:lastModifiedBy>
  <cp:lastPrinted>2019-11-18T08:08:24Z</cp:lastPrinted>
  <dcterms:created xsi:type="dcterms:W3CDTF">2019-11-14T13:36:22Z</dcterms:created>
  <dcterms:modified xsi:type="dcterms:W3CDTF">2021-09-01T08:00:48Z</dcterms:modified>
</cp:coreProperties>
</file>